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到期报告!$A$2:$I$4</definedName>
    <definedName name="_xlnm._FilterDatabase" localSheetId="0" hidden="1">发行报告!$A$2:$N$2</definedName>
  </definedNames>
  <calcPr calcId="144525"/>
</workbook>
</file>

<file path=xl/sharedStrings.xml><?xml version="1.0" encoding="utf-8"?>
<sst xmlns="http://schemas.openxmlformats.org/spreadsheetml/2006/main" count="85" uniqueCount="30">
  <si>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</si>
  <si>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</si>
  <si>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</si>
  <si>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</si>
  <si>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</si>
  <si>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</si>
  <si>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</si>
  <si>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</si>
  <si>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</si>
  <si>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</si>
  <si>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</si>
  <si>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</si>
  <si>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</si>
  <si>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</si>
  <si>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</si>
  <si>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CK2202148</t>
  </si>
  <si>
    <t>100万/10万</t>
  </si>
  <si>
    <t>低风险</t>
  </si>
  <si>
    <t>24小时</t>
  </si>
  <si>
    <t>保本浮动收益型</t>
  </si>
  <si>
    <t>SHAU</t>
  </si>
  <si>
    <t>CK2202149</t>
  </si>
  <si>
    <t>CK2202150</t>
  </si>
  <si>
    <t>CK2202151</t>
  </si>
  <si>
    <t>CK2202152</t>
  </si>
  <si>
    <t>CK2202153</t>
  </si>
  <si>
    <t>CK2202154</t>
  </si>
  <si>
    <t>厦门银行对公结构性存款产品到期报告</t>
  </si>
  <si>
    <t>金额（元）</t>
  </si>
  <si>
    <t>实际年化收益率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</si>
</sst>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%"/>
    <numFmt numFmtId="177" formatCode="yyyy/m/d;@"/>
    <numFmt numFmtId="178" formatCode="#,##0.00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theme="1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7" borderId="21" applyNumberFormat="0" applyAlignment="0" applyProtection="0">
      <alignment vertical="center"/>
    </xf>
    <xf numFmtId="0" fontId="7" fillId="7" borderId="16" applyNumberFormat="0" applyAlignment="0" applyProtection="0">
      <alignment vertical="center"/>
    </xf>
    <xf numFmtId="0" fontId="15" fillId="22" borderId="19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14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 vertical="center" wrapText="1"/>
    </xf>
    <xf numFmtId="178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 wrapText="1"/>
    </xf>
    <xf numFmtId="176" fontId="3" fillId="0" borderId="13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176" fontId="3" fillId="0" borderId="15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xmb-user\Desktop\&#32467;&#26500;&#24615;&#23384;&#27454;&#22797;&#26680;\&#30495;&#32467;&#26500;&#31995;&#32479;&#38382;&#39064;\&#21457;&#34892;&#21040;&#26399;&#25253;&#21578;\&#32467;&#26500;&#24615;&#23384;&#27454;&#36134;&#21333;&#20449;&#24687;&#25259;&#38706;20191119&#65288;&#21021;&#312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对账单信息原稿"/>
      <sheetName val="产品账单"/>
      <sheetName val="产品账单（原）"/>
      <sheetName val="Sheet1"/>
      <sheetName val="中泰"/>
    </sheetNames>
    <sheetDataSet>
      <sheetData sheetId="0"/>
      <sheetData sheetId="1"/>
      <sheetData sheetId="2">
        <row r="2">
          <cell r="A2" t="str">
            <v>CK2104333</v>
          </cell>
        </row>
        <row r="2">
          <cell r="D2">
            <v>44482</v>
          </cell>
          <cell r="E2">
            <v>44602</v>
          </cell>
        </row>
        <row r="2">
          <cell r="H2">
            <v>120</v>
          </cell>
        </row>
        <row r="2">
          <cell r="Z2">
            <v>20000000</v>
          </cell>
        </row>
        <row r="2">
          <cell r="AF2" t="str">
            <v>SHAU</v>
          </cell>
        </row>
        <row r="2">
          <cell r="AJ2">
            <v>0.031288</v>
          </cell>
        </row>
        <row r="3">
          <cell r="A3" t="str">
            <v>CK2104461</v>
          </cell>
        </row>
        <row r="3">
          <cell r="D3">
            <v>44504</v>
          </cell>
          <cell r="E3">
            <v>44602</v>
          </cell>
        </row>
        <row r="3">
          <cell r="H3">
            <v>98</v>
          </cell>
        </row>
        <row r="3">
          <cell r="Z3">
            <v>5000000</v>
          </cell>
        </row>
        <row r="3">
          <cell r="AF3" t="str">
            <v>SHAU</v>
          </cell>
        </row>
        <row r="3">
          <cell r="AJ3">
            <v>0.032513</v>
          </cell>
        </row>
        <row r="4">
          <cell r="A4" t="str">
            <v>CK2104493</v>
          </cell>
        </row>
        <row r="4">
          <cell r="D4">
            <v>44511</v>
          </cell>
          <cell r="E4">
            <v>44603</v>
          </cell>
        </row>
        <row r="4">
          <cell r="H4">
            <v>92</v>
          </cell>
        </row>
        <row r="4">
          <cell r="Z4">
            <v>20000000</v>
          </cell>
        </row>
        <row r="4">
          <cell r="AF4" t="str">
            <v>SHAU</v>
          </cell>
        </row>
        <row r="4">
          <cell r="AJ4">
            <v>0.0334</v>
          </cell>
        </row>
        <row r="5">
          <cell r="A5" t="str">
            <v>CK2104498</v>
          </cell>
        </row>
        <row r="5">
          <cell r="D5">
            <v>44511</v>
          </cell>
          <cell r="E5">
            <v>44602</v>
          </cell>
        </row>
        <row r="5">
          <cell r="H5">
            <v>91</v>
          </cell>
        </row>
        <row r="5">
          <cell r="Z5">
            <v>30000000</v>
          </cell>
        </row>
        <row r="5">
          <cell r="AF5" t="str">
            <v>SHAU</v>
          </cell>
        </row>
        <row r="5">
          <cell r="AJ5">
            <v>0.034</v>
          </cell>
        </row>
        <row r="6">
          <cell r="A6" t="str">
            <v>CK2104497</v>
          </cell>
        </row>
        <row r="6">
          <cell r="D6">
            <v>44512</v>
          </cell>
          <cell r="E6">
            <v>44603</v>
          </cell>
        </row>
        <row r="6">
          <cell r="H6">
            <v>91</v>
          </cell>
        </row>
        <row r="6">
          <cell r="Z6">
            <v>40000000</v>
          </cell>
        </row>
        <row r="6">
          <cell r="AF6" t="str">
            <v>SHAU</v>
          </cell>
        </row>
        <row r="6">
          <cell r="AJ6">
            <v>0.031</v>
          </cell>
        </row>
        <row r="7">
          <cell r="A7" t="str">
            <v>CK2104499</v>
          </cell>
        </row>
        <row r="7">
          <cell r="D7">
            <v>44512</v>
          </cell>
          <cell r="E7">
            <v>44602</v>
          </cell>
        </row>
        <row r="7">
          <cell r="H7">
            <v>90</v>
          </cell>
        </row>
        <row r="7">
          <cell r="Z7">
            <v>10000000</v>
          </cell>
        </row>
        <row r="7">
          <cell r="AF7" t="str">
            <v>SHAU</v>
          </cell>
        </row>
        <row r="7">
          <cell r="AJ7">
            <v>0.0325</v>
          </cell>
        </row>
        <row r="8">
          <cell r="A8" t="str">
            <v>CK2104738</v>
          </cell>
        </row>
        <row r="8">
          <cell r="D8">
            <v>44547</v>
          </cell>
          <cell r="E8">
            <v>44603</v>
          </cell>
        </row>
        <row r="8">
          <cell r="H8">
            <v>56</v>
          </cell>
        </row>
        <row r="8">
          <cell r="Z8">
            <v>11000000</v>
          </cell>
        </row>
        <row r="8">
          <cell r="AF8" t="str">
            <v>SHAU</v>
          </cell>
        </row>
        <row r="8">
          <cell r="AJ8">
            <v>0.032668</v>
          </cell>
        </row>
        <row r="9">
          <cell r="A9" t="str">
            <v>CK2202021</v>
          </cell>
        </row>
        <row r="9">
          <cell r="D9">
            <v>44568</v>
          </cell>
          <cell r="E9">
            <v>44602</v>
          </cell>
        </row>
        <row r="9">
          <cell r="H9">
            <v>34</v>
          </cell>
        </row>
        <row r="9">
          <cell r="Z9">
            <v>50000000</v>
          </cell>
        </row>
        <row r="9">
          <cell r="AF9" t="str">
            <v>SHAU</v>
          </cell>
        </row>
        <row r="9">
          <cell r="AJ9">
            <v>0.032088</v>
          </cell>
        </row>
        <row r="10">
          <cell r="A10" t="str">
            <v>CK2202041</v>
          </cell>
        </row>
        <row r="10">
          <cell r="D10">
            <v>44572</v>
          </cell>
          <cell r="E10">
            <v>44603</v>
          </cell>
        </row>
        <row r="10">
          <cell r="H10">
            <v>31</v>
          </cell>
        </row>
        <row r="10">
          <cell r="Z10">
            <v>50000000</v>
          </cell>
        </row>
        <row r="10">
          <cell r="AF10" t="str">
            <v>SHAU</v>
          </cell>
        </row>
        <row r="10">
          <cell r="AJ10">
            <v>0.03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9"/>
  <sheetViews>
    <sheetView tabSelected="1" workbookViewId="0">
      <selection activeCell="F15" sqref="F15"/>
    </sheetView>
  </sheetViews>
  <sheetFormatPr defaultColWidth="9" defaultRowHeight="14.4"/>
  <cols>
    <col min="1" max="1" width="15.7777777777778" customWidth="1"/>
    <col min="2" max="2" width="12" customWidth="1"/>
    <col min="3" max="3" width="9.22222222222222" customWidth="1"/>
    <col min="4" max="4" width="9" customWidth="1"/>
    <col min="5" max="5" width="11.1111111111111" customWidth="1"/>
    <col min="6" max="6" width="12.4444444444444" customWidth="1"/>
    <col min="7" max="7" width="10.2222222222222" customWidth="1"/>
    <col min="8" max="8" width="12.1111111111111" customWidth="1"/>
    <col min="9" max="9" width="12.4444444444444" customWidth="1"/>
    <col min="10" max="10" width="12.1111111111111" customWidth="1"/>
    <col min="11" max="11" width="9.22222222222222" customWidth="1"/>
    <col min="12" max="12" width="8.33333333333333" customWidth="1"/>
    <col min="13" max="13" width="10.3333333333333" customWidth="1"/>
    <col min="14" max="14" width="10.2222222222222" customWidth="1"/>
  </cols>
  <sheetData>
    <row r="1" ht="21" customHeight="1" spans="1:14">
      <c r="A1" s="1" t="s">
        <v>0</v>
      </c>
      <c r="B1" s="1"/>
      <c r="C1" s="1"/>
      <c r="D1" s="1"/>
      <c r="E1" s="28"/>
      <c r="F1" s="28"/>
      <c r="G1" s="28"/>
      <c r="H1" s="28"/>
      <c r="I1" s="28"/>
      <c r="J1" s="40"/>
      <c r="K1" s="1"/>
      <c r="L1" s="41"/>
      <c r="M1" s="42"/>
      <c r="N1" s="42"/>
    </row>
    <row r="2" ht="35" customHeight="1" spans="1:14">
      <c r="A2" s="2" t="s">
        <v>1</v>
      </c>
      <c r="B2" s="4" t="s">
        <v>2</v>
      </c>
      <c r="C2" s="3" t="s">
        <v>3</v>
      </c>
      <c r="D2" s="4" t="s">
        <v>4</v>
      </c>
      <c r="E2" s="29" t="s">
        <v>5</v>
      </c>
      <c r="F2" s="29" t="s">
        <v>6</v>
      </c>
      <c r="G2" s="29" t="s">
        <v>7</v>
      </c>
      <c r="H2" s="30" t="s">
        <v>8</v>
      </c>
      <c r="I2" s="30" t="s">
        <v>9</v>
      </c>
      <c r="J2" s="43" t="s">
        <v>10</v>
      </c>
      <c r="K2" s="3" t="s">
        <v>11</v>
      </c>
      <c r="L2" s="4" t="s">
        <v>12</v>
      </c>
      <c r="M2" s="44" t="s">
        <v>13</v>
      </c>
      <c r="N2" s="24" t="s">
        <v>14</v>
      </c>
    </row>
    <row r="3" ht="30" spans="1:14">
      <c r="A3" s="31" t="s">
        <v>15</v>
      </c>
      <c r="B3" s="7" t="s">
        <v>16</v>
      </c>
      <c r="C3" s="6">
        <v>31</v>
      </c>
      <c r="D3" s="7" t="s">
        <v>17</v>
      </c>
      <c r="E3" s="32">
        <v>44602</v>
      </c>
      <c r="F3" s="32">
        <v>44604</v>
      </c>
      <c r="G3" s="32" t="s">
        <v>18</v>
      </c>
      <c r="H3" s="33">
        <v>44606</v>
      </c>
      <c r="I3" s="33">
        <v>44637</v>
      </c>
      <c r="J3" s="9">
        <v>500</v>
      </c>
      <c r="K3" s="7" t="s">
        <v>19</v>
      </c>
      <c r="L3" s="7" t="s">
        <v>20</v>
      </c>
      <c r="M3" s="45">
        <v>0.01485</v>
      </c>
      <c r="N3" s="25">
        <v>0.03</v>
      </c>
    </row>
    <row r="4" ht="30" spans="1:14">
      <c r="A4" s="34" t="s">
        <v>21</v>
      </c>
      <c r="B4" s="13" t="s">
        <v>16</v>
      </c>
      <c r="C4" s="12">
        <v>94</v>
      </c>
      <c r="D4" s="13" t="s">
        <v>17</v>
      </c>
      <c r="E4" s="35">
        <v>44602</v>
      </c>
      <c r="F4" s="35">
        <v>44605</v>
      </c>
      <c r="G4" s="35" t="s">
        <v>18</v>
      </c>
      <c r="H4" s="36">
        <v>44607</v>
      </c>
      <c r="I4" s="36">
        <v>44701</v>
      </c>
      <c r="J4" s="15">
        <v>600</v>
      </c>
      <c r="K4" s="13" t="s">
        <v>19</v>
      </c>
      <c r="L4" s="13" t="s">
        <v>20</v>
      </c>
      <c r="M4" s="46">
        <v>0.0154</v>
      </c>
      <c r="N4" s="26">
        <v>0.033</v>
      </c>
    </row>
    <row r="5" ht="30" spans="1:14">
      <c r="A5" s="34" t="s">
        <v>22</v>
      </c>
      <c r="B5" s="13" t="s">
        <v>16</v>
      </c>
      <c r="C5" s="12">
        <v>280</v>
      </c>
      <c r="D5" s="13" t="s">
        <v>17</v>
      </c>
      <c r="E5" s="35">
        <v>44603</v>
      </c>
      <c r="F5" s="35">
        <v>44604</v>
      </c>
      <c r="G5" s="35" t="s">
        <v>18</v>
      </c>
      <c r="H5" s="36">
        <v>44606</v>
      </c>
      <c r="I5" s="36">
        <v>44886</v>
      </c>
      <c r="J5" s="15">
        <v>1100</v>
      </c>
      <c r="K5" s="13" t="s">
        <v>19</v>
      </c>
      <c r="L5" s="13" t="s">
        <v>20</v>
      </c>
      <c r="M5" s="46">
        <v>0.0155</v>
      </c>
      <c r="N5" s="26">
        <v>0.0355</v>
      </c>
    </row>
    <row r="6" ht="30" spans="1:14">
      <c r="A6" s="34" t="s">
        <v>23</v>
      </c>
      <c r="B6" s="13" t="s">
        <v>16</v>
      </c>
      <c r="C6" s="12">
        <v>59</v>
      </c>
      <c r="D6" s="13" t="s">
        <v>17</v>
      </c>
      <c r="E6" s="35">
        <v>44603</v>
      </c>
      <c r="F6" s="35">
        <v>44604</v>
      </c>
      <c r="G6" s="35" t="s">
        <v>18</v>
      </c>
      <c r="H6" s="36">
        <v>44606</v>
      </c>
      <c r="I6" s="36">
        <v>44665</v>
      </c>
      <c r="J6" s="15">
        <v>1100</v>
      </c>
      <c r="K6" s="13" t="s">
        <v>19</v>
      </c>
      <c r="L6" s="13" t="s">
        <v>20</v>
      </c>
      <c r="M6" s="46">
        <v>0.01485</v>
      </c>
      <c r="N6" s="26">
        <v>0.035</v>
      </c>
    </row>
    <row r="7" ht="30" spans="1:14">
      <c r="A7" s="34" t="s">
        <v>24</v>
      </c>
      <c r="B7" s="13" t="s">
        <v>16</v>
      </c>
      <c r="C7" s="12">
        <v>90</v>
      </c>
      <c r="D7" s="13" t="s">
        <v>17</v>
      </c>
      <c r="E7" s="35">
        <v>44603</v>
      </c>
      <c r="F7" s="35">
        <v>44605</v>
      </c>
      <c r="G7" s="35" t="s">
        <v>18</v>
      </c>
      <c r="H7" s="36">
        <v>44607</v>
      </c>
      <c r="I7" s="36">
        <v>44697</v>
      </c>
      <c r="J7" s="15">
        <v>2500</v>
      </c>
      <c r="K7" s="13" t="s">
        <v>19</v>
      </c>
      <c r="L7" s="13" t="s">
        <v>20</v>
      </c>
      <c r="M7" s="46">
        <v>0.0154</v>
      </c>
      <c r="N7" s="26">
        <v>0.0335</v>
      </c>
    </row>
    <row r="8" ht="30" spans="1:14">
      <c r="A8" s="34" t="s">
        <v>25</v>
      </c>
      <c r="B8" s="13" t="s">
        <v>16</v>
      </c>
      <c r="C8" s="12">
        <v>92</v>
      </c>
      <c r="D8" s="13" t="s">
        <v>17</v>
      </c>
      <c r="E8" s="35">
        <v>44603</v>
      </c>
      <c r="F8" s="35">
        <v>44606</v>
      </c>
      <c r="G8" s="35" t="s">
        <v>18</v>
      </c>
      <c r="H8" s="36">
        <v>44608</v>
      </c>
      <c r="I8" s="36">
        <v>44700</v>
      </c>
      <c r="J8" s="15">
        <v>12000</v>
      </c>
      <c r="K8" s="13" t="s">
        <v>19</v>
      </c>
      <c r="L8" s="13" t="s">
        <v>20</v>
      </c>
      <c r="M8" s="46">
        <v>0.0154</v>
      </c>
      <c r="N8" s="26">
        <v>0.0365</v>
      </c>
    </row>
    <row r="9" ht="30.75" spans="1:14">
      <c r="A9" s="37" t="s">
        <v>26</v>
      </c>
      <c r="B9" s="19" t="s">
        <v>16</v>
      </c>
      <c r="C9" s="18">
        <v>181</v>
      </c>
      <c r="D9" s="19" t="s">
        <v>17</v>
      </c>
      <c r="E9" s="38">
        <v>44603</v>
      </c>
      <c r="F9" s="38">
        <v>44606</v>
      </c>
      <c r="G9" s="38" t="s">
        <v>18</v>
      </c>
      <c r="H9" s="39">
        <v>44608</v>
      </c>
      <c r="I9" s="39">
        <v>44789</v>
      </c>
      <c r="J9" s="21">
        <v>5000</v>
      </c>
      <c r="K9" s="19" t="s">
        <v>19</v>
      </c>
      <c r="L9" s="19" t="s">
        <v>20</v>
      </c>
      <c r="M9" s="47">
        <v>0.0155</v>
      </c>
      <c r="N9" s="27">
        <v>0.0346</v>
      </c>
    </row>
  </sheetData>
  <mergeCells count="1">
    <mergeCell ref="A1:N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1"/>
  <sheetViews>
    <sheetView workbookViewId="0">
      <selection activeCell="F3" sqref="F3:F11"/>
    </sheetView>
  </sheetViews>
  <sheetFormatPr defaultColWidth="9" defaultRowHeight="14.4"/>
  <cols>
    <col min="1" max="1" width="14.1111111111111" customWidth="1"/>
    <col min="2" max="3" width="9.44444444444444" customWidth="1"/>
    <col min="4" max="4" width="13.1111111111111" customWidth="1"/>
    <col min="5" max="5" width="12.4444444444444" customWidth="1"/>
    <col min="6" max="6" width="16.5555555555556" customWidth="1"/>
    <col min="7" max="7" width="11.2222222222222" customWidth="1"/>
    <col min="8" max="8" width="12.5555555555556" customWidth="1"/>
    <col min="9" max="9" width="11.2222222222222" customWidth="1"/>
  </cols>
  <sheetData>
    <row r="1" ht="24" customHeight="1" spans="1:9">
      <c r="A1" s="1" t="s">
        <v>27</v>
      </c>
      <c r="B1" s="1"/>
      <c r="C1" s="1"/>
      <c r="D1" s="1"/>
      <c r="E1" s="1"/>
      <c r="F1" s="1"/>
      <c r="G1" s="1"/>
      <c r="H1" s="1"/>
      <c r="I1" s="23"/>
    </row>
    <row r="2" ht="31.95" spans="1:9">
      <c r="A2" s="2" t="s">
        <v>1</v>
      </c>
      <c r="B2" s="3" t="s">
        <v>3</v>
      </c>
      <c r="C2" s="4" t="s">
        <v>4</v>
      </c>
      <c r="D2" s="3" t="s">
        <v>8</v>
      </c>
      <c r="E2" s="3" t="s">
        <v>9</v>
      </c>
      <c r="F2" s="3" t="s">
        <v>28</v>
      </c>
      <c r="G2" s="3" t="s">
        <v>11</v>
      </c>
      <c r="H2" s="3" t="s">
        <v>12</v>
      </c>
      <c r="I2" s="24" t="s">
        <v>29</v>
      </c>
    </row>
    <row r="3" ht="30" spans="1:9">
      <c r="A3" s="5" t="str">
        <f>[1]到期信息原稿!A2</f>
        <v>CK2104333</v>
      </c>
      <c r="B3" s="6">
        <f>[1]到期信息原稿!H2</f>
        <v>120</v>
      </c>
      <c r="C3" s="7" t="s">
        <v>17</v>
      </c>
      <c r="D3" s="8">
        <f>[1]到期信息原稿!D2</f>
        <v>44482</v>
      </c>
      <c r="E3" s="8">
        <f>[1]到期信息原稿!E2</f>
        <v>44602</v>
      </c>
      <c r="F3" s="9">
        <f>[1]到期信息原稿!Z2</f>
        <v>20000000</v>
      </c>
      <c r="G3" s="7" t="s">
        <v>19</v>
      </c>
      <c r="H3" s="10" t="str">
        <f>[1]到期信息原稿!AF2</f>
        <v>SHAU</v>
      </c>
      <c r="I3" s="25">
        <f>[1]到期信息原稿!AJ2</f>
        <v>0.031288</v>
      </c>
    </row>
    <row r="4" ht="30" spans="1:9">
      <c r="A4" s="11" t="str">
        <f>[1]到期信息原稿!A3</f>
        <v>CK2104461</v>
      </c>
      <c r="B4" s="12">
        <f>[1]到期信息原稿!H3</f>
        <v>98</v>
      </c>
      <c r="C4" s="13" t="s">
        <v>17</v>
      </c>
      <c r="D4" s="14">
        <f>[1]到期信息原稿!D3</f>
        <v>44504</v>
      </c>
      <c r="E4" s="14">
        <f>[1]到期信息原稿!E3</f>
        <v>44602</v>
      </c>
      <c r="F4" s="15">
        <f>[1]到期信息原稿!Z3</f>
        <v>5000000</v>
      </c>
      <c r="G4" s="13" t="s">
        <v>19</v>
      </c>
      <c r="H4" s="16" t="str">
        <f>[1]到期信息原稿!AF3</f>
        <v>SHAU</v>
      </c>
      <c r="I4" s="26">
        <f>[1]到期信息原稿!AJ3</f>
        <v>0.032513</v>
      </c>
    </row>
    <row r="5" ht="30" spans="1:9">
      <c r="A5" s="11" t="str">
        <f>[1]到期信息原稿!A4</f>
        <v>CK2104493</v>
      </c>
      <c r="B5" s="12">
        <f>[1]到期信息原稿!H4</f>
        <v>92</v>
      </c>
      <c r="C5" s="13" t="s">
        <v>17</v>
      </c>
      <c r="D5" s="14">
        <f>[1]到期信息原稿!D4</f>
        <v>44511</v>
      </c>
      <c r="E5" s="14">
        <f>[1]到期信息原稿!E4</f>
        <v>44603</v>
      </c>
      <c r="F5" s="15">
        <f>[1]到期信息原稿!Z4</f>
        <v>20000000</v>
      </c>
      <c r="G5" s="13" t="s">
        <v>19</v>
      </c>
      <c r="H5" s="16" t="str">
        <f>[1]到期信息原稿!AF4</f>
        <v>SHAU</v>
      </c>
      <c r="I5" s="26">
        <f>[1]到期信息原稿!AJ4</f>
        <v>0.0334</v>
      </c>
    </row>
    <row r="6" ht="30" spans="1:9">
      <c r="A6" s="11" t="str">
        <f>[1]到期信息原稿!A5</f>
        <v>CK2104498</v>
      </c>
      <c r="B6" s="12">
        <f>[1]到期信息原稿!H5</f>
        <v>91</v>
      </c>
      <c r="C6" s="13" t="s">
        <v>17</v>
      </c>
      <c r="D6" s="14">
        <f>[1]到期信息原稿!D5</f>
        <v>44511</v>
      </c>
      <c r="E6" s="14">
        <f>[1]到期信息原稿!E5</f>
        <v>44602</v>
      </c>
      <c r="F6" s="15">
        <f>[1]到期信息原稿!Z5</f>
        <v>30000000</v>
      </c>
      <c r="G6" s="13" t="s">
        <v>19</v>
      </c>
      <c r="H6" s="16" t="str">
        <f>[1]到期信息原稿!AF5</f>
        <v>SHAU</v>
      </c>
      <c r="I6" s="26">
        <f>[1]到期信息原稿!AJ5</f>
        <v>0.034</v>
      </c>
    </row>
    <row r="7" ht="30" spans="1:9">
      <c r="A7" s="11" t="str">
        <f>[1]到期信息原稿!A6</f>
        <v>CK2104497</v>
      </c>
      <c r="B7" s="12">
        <f>[1]到期信息原稿!H6</f>
        <v>91</v>
      </c>
      <c r="C7" s="13" t="s">
        <v>17</v>
      </c>
      <c r="D7" s="14">
        <f>[1]到期信息原稿!D6</f>
        <v>44512</v>
      </c>
      <c r="E7" s="14">
        <f>[1]到期信息原稿!E6</f>
        <v>44603</v>
      </c>
      <c r="F7" s="15">
        <f>[1]到期信息原稿!Z6</f>
        <v>40000000</v>
      </c>
      <c r="G7" s="13" t="s">
        <v>19</v>
      </c>
      <c r="H7" s="16" t="str">
        <f>[1]到期信息原稿!AF6</f>
        <v>SHAU</v>
      </c>
      <c r="I7" s="26">
        <f>[1]到期信息原稿!AJ6</f>
        <v>0.031</v>
      </c>
    </row>
    <row r="8" ht="30" spans="1:9">
      <c r="A8" s="11" t="str">
        <f>[1]到期信息原稿!A7</f>
        <v>CK2104499</v>
      </c>
      <c r="B8" s="12">
        <f>[1]到期信息原稿!H7</f>
        <v>90</v>
      </c>
      <c r="C8" s="13" t="s">
        <v>17</v>
      </c>
      <c r="D8" s="14">
        <f>[1]到期信息原稿!D7</f>
        <v>44512</v>
      </c>
      <c r="E8" s="14">
        <f>[1]到期信息原稿!E7</f>
        <v>44602</v>
      </c>
      <c r="F8" s="15">
        <f>[1]到期信息原稿!Z7</f>
        <v>10000000</v>
      </c>
      <c r="G8" s="13" t="s">
        <v>19</v>
      </c>
      <c r="H8" s="16" t="str">
        <f>[1]到期信息原稿!AF7</f>
        <v>SHAU</v>
      </c>
      <c r="I8" s="26">
        <f>[1]到期信息原稿!AJ7</f>
        <v>0.0325</v>
      </c>
    </row>
    <row r="9" ht="30" spans="1:9">
      <c r="A9" s="11" t="str">
        <f>[1]到期信息原稿!A8</f>
        <v>CK2104738</v>
      </c>
      <c r="B9" s="12">
        <f>[1]到期信息原稿!H8</f>
        <v>56</v>
      </c>
      <c r="C9" s="13" t="s">
        <v>17</v>
      </c>
      <c r="D9" s="14">
        <f>[1]到期信息原稿!D8</f>
        <v>44547</v>
      </c>
      <c r="E9" s="14">
        <f>[1]到期信息原稿!E8</f>
        <v>44603</v>
      </c>
      <c r="F9" s="15">
        <f>[1]到期信息原稿!Z8</f>
        <v>11000000</v>
      </c>
      <c r="G9" s="13" t="s">
        <v>19</v>
      </c>
      <c r="H9" s="16" t="str">
        <f>[1]到期信息原稿!AF8</f>
        <v>SHAU</v>
      </c>
      <c r="I9" s="26">
        <f>[1]到期信息原稿!AJ8</f>
        <v>0.032668</v>
      </c>
    </row>
    <row r="10" ht="30" spans="1:9">
      <c r="A10" s="11" t="str">
        <f>[1]到期信息原稿!A9</f>
        <v>CK2202021</v>
      </c>
      <c r="B10" s="12">
        <f>[1]到期信息原稿!H9</f>
        <v>34</v>
      </c>
      <c r="C10" s="13" t="s">
        <v>17</v>
      </c>
      <c r="D10" s="14">
        <f>[1]到期信息原稿!D9</f>
        <v>44568</v>
      </c>
      <c r="E10" s="14">
        <f>[1]到期信息原稿!E9</f>
        <v>44602</v>
      </c>
      <c r="F10" s="15">
        <f>[1]到期信息原稿!Z9</f>
        <v>50000000</v>
      </c>
      <c r="G10" s="13" t="s">
        <v>19</v>
      </c>
      <c r="H10" s="16" t="str">
        <f>[1]到期信息原稿!AF9</f>
        <v>SHAU</v>
      </c>
      <c r="I10" s="26">
        <f>[1]到期信息原稿!AJ9</f>
        <v>0.032088</v>
      </c>
    </row>
    <row r="11" ht="30.75" spans="1:9">
      <c r="A11" s="17" t="str">
        <f>[1]到期信息原稿!A10</f>
        <v>CK2202041</v>
      </c>
      <c r="B11" s="18">
        <f>[1]到期信息原稿!H10</f>
        <v>31</v>
      </c>
      <c r="C11" s="19" t="s">
        <v>17</v>
      </c>
      <c r="D11" s="20">
        <f>[1]到期信息原稿!D10</f>
        <v>44572</v>
      </c>
      <c r="E11" s="20">
        <f>[1]到期信息原稿!E10</f>
        <v>44603</v>
      </c>
      <c r="F11" s="21">
        <f>[1]到期信息原稿!Z10</f>
        <v>50000000</v>
      </c>
      <c r="G11" s="19" t="s">
        <v>19</v>
      </c>
      <c r="H11" s="22" t="str">
        <f>[1]到期信息原稿!AF10</f>
        <v>SHAU</v>
      </c>
      <c r="I11" s="27">
        <f>[1]到期信息原稿!AJ10</f>
        <v>0.03</v>
      </c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2022-02-15T07:40:45Z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2052-11.8.2.8929</vt:lpwstr>
  </property>
</Properties>
</file>